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yka\Desktop\Továbbadott\"/>
    </mc:Choice>
  </mc:AlternateContent>
  <xr:revisionPtr revIDLastSave="0" documentId="13_ncr:1_{1167486D-7843-4202-8288-EF285FD6E2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Area" localSheetId="0">számlaösszesítő!$A$1:$T$59</definedName>
    <definedName name="_xlnm.Print_Titles" localSheetId="0">számlaösszesítő!$10:$12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O47" i="1"/>
  <c r="S31" i="1"/>
  <c r="T31" i="1" s="1"/>
  <c r="S13" i="1"/>
  <c r="S17" i="1"/>
  <c r="T19" i="1"/>
  <c r="S21" i="1"/>
  <c r="T35" i="1" s="1"/>
  <c r="S26" i="1"/>
  <c r="T26" i="1" s="1"/>
  <c r="S38" i="1"/>
  <c r="S42" i="1"/>
  <c r="T29" i="1"/>
  <c r="T24" i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T40" i="1"/>
  <c r="T38" i="1"/>
  <c r="T42" i="1"/>
  <c r="R47" i="1"/>
  <c r="Q47" i="1"/>
  <c r="P47" i="1"/>
  <c r="N47" i="1"/>
  <c r="L47" i="1"/>
  <c r="T44" i="1"/>
  <c r="T17" i="1"/>
  <c r="S47" i="1" l="1"/>
  <c r="T21" i="1"/>
  <c r="T13" i="1"/>
</calcChain>
</file>

<file path=xl/sharedStrings.xml><?xml version="1.0" encoding="utf-8"?>
<sst xmlns="http://schemas.openxmlformats.org/spreadsheetml/2006/main" count="58" uniqueCount="57">
  <si>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</si>
  <si>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</si>
  <si>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</si>
  <si>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</si>
  <si>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</si>
  <si>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</si>
  <si>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</si>
  <si>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</si>
  <si>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r>
      <t>Számla sorszáma</t>
    </r>
    <r>
      <rPr>
        <b/>
        <sz val="8"/>
        <rFont val="Arial"/>
        <family val="2"/>
        <charset val="238"/>
      </rPr>
      <t xml:space="preserve"> </t>
    </r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</si>
  <si>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</si>
  <si>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</si>
  <si>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</si>
  <si>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Beruházás</t>
  </si>
  <si>
    <t>Felújítás</t>
  </si>
  <si>
    <t>Elszámolandó támogatás összege:</t>
  </si>
  <si>
    <t>Termék /szolgáltatás megnevezése</t>
  </si>
  <si>
    <t>Támogatásra elszámolt - összesen</t>
  </si>
  <si>
    <t>Eltérés összege / %-a</t>
  </si>
  <si>
    <t>Bérköltség, egyéb személyi jellegű kifizetések</t>
  </si>
  <si>
    <t>Igazoljuk, hogy a jegyzékben foglaltak az érvényes pénzügyi és számviteli rendelkezések szerint kerültek felhasználásra, kifizetésre és könyvelésre.</t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</si>
  <si>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</si>
  <si>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</si>
  <si>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</si>
  <si>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</si>
  <si>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</si>
  <si>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</si>
  <si>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</si>
  <si>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</si>
  <si>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Munkaadókat terhelő járulékok és szociális hozzájárulási adó</t>
  </si>
  <si>
    <t>A költségterv rovatai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</si>
  <si>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</si>
  <si>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</si>
  <si>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</si>
  <si>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</si>
  <si>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</si>
  <si>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</si>
  <si>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</si>
  <si>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</si>
  <si>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>Számla kiállításának dátuma</t>
  </si>
  <si>
    <t>neve (lehet rövidíteni)</t>
  </si>
  <si>
    <t>A bizonylatot kiállító (Szállító)</t>
  </si>
  <si>
    <t>adószáma</t>
  </si>
  <si>
    <t>Számla összege (Ft)</t>
  </si>
  <si>
    <t>Nettó</t>
  </si>
  <si>
    <t>Bruttó</t>
  </si>
  <si>
    <t>Számla pénzügyi teljesítésének időpontja</t>
  </si>
  <si>
    <t>Termék/
szolgáltatás teljesítés dátuma</t>
  </si>
  <si>
    <t>a …………….számú támogatási szerződés/támogatói okirat keretében biztosított támogatás és előírt saját forrás felhasználásáról</t>
  </si>
  <si>
    <t xml:space="preserve">Alulírott kedvezményezett kijelentem, hogy a támogatásként elszámolt fenti összeg a támogatási szerződésben/támogatói okiratban foglaltaknak megfelelően került felhasználásra. Kijelentem, hogy a fenti számlaösszesítő táblázatban kimutatott adatok az eredeti bizonylatokon szereplő adatokkal mindenben megegyeznek. </t>
  </si>
  <si>
    <t>Számla típusa (különösen: számla, bérkifizetési összesítő, számlakivonat, stb.)</t>
  </si>
  <si>
    <t>Számla / számviteli bizonylat (a továbbiakban: számla) adatai</t>
  </si>
  <si>
    <t>Amennyiben a támogatás felhasználása során közbeszerzési eljárás lefolytatására sor került, a Támogató kérésére az eljárás dokumentációjának másolatait rendelkezésre bocsátom.</t>
  </si>
  <si>
    <t>Anyagköltség</t>
  </si>
  <si>
    <t>Igénybe vett szolgáltatás</t>
  </si>
  <si>
    <t>Egyéb szolgáltatás</t>
  </si>
  <si>
    <t>Alulírott nyilatkozom továbbá, hogy a teljes támogatási összeg tekintetében ........................................ Ft költségként, valamint ...................................... Ft beruházásként/felújításként került elszámolásra.</t>
  </si>
  <si>
    <t>Kelt: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</si>
</sst>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#,##0\ &quot;Ft&quot;"/>
    <numFmt numFmtId="166" formatCode="#,##0_ ;[Red]\-#,##0\ "/>
    <numFmt numFmtId="167" formatCode="0.0%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165" fontId="6" fillId="0" borderId="3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4" borderId="0" xfId="0" applyFont="1" applyFill="1" applyAlignment="1">
      <alignment wrapText="1"/>
    </xf>
    <xf numFmtId="0" fontId="10" fillId="0" borderId="0" xfId="0" applyFont="1"/>
    <xf numFmtId="165" fontId="16" fillId="2" borderId="10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 wrapText="1"/>
    </xf>
    <xf numFmtId="165" fontId="8" fillId="2" borderId="21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6" fontId="8" fillId="0" borderId="22" xfId="0" applyNumberFormat="1" applyFont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right" wrapText="1"/>
    </xf>
    <xf numFmtId="3" fontId="8" fillId="3" borderId="9" xfId="0" applyNumberFormat="1" applyFont="1" applyFill="1" applyBorder="1" applyAlignment="1">
      <alignment wrapText="1"/>
    </xf>
    <xf numFmtId="166" fontId="8" fillId="3" borderId="22" xfId="0" applyNumberFormat="1" applyFont="1" applyFill="1" applyBorder="1" applyAlignment="1">
      <alignment wrapText="1"/>
    </xf>
    <xf numFmtId="166" fontId="8" fillId="3" borderId="23" xfId="0" applyNumberFormat="1" applyFont="1" applyFill="1" applyBorder="1" applyAlignment="1">
      <alignment vertical="top" wrapText="1"/>
    </xf>
    <xf numFmtId="166" fontId="7" fillId="3" borderId="10" xfId="0" applyNumberFormat="1" applyFont="1" applyFill="1" applyBorder="1" applyAlignment="1">
      <alignment wrapText="1"/>
    </xf>
    <xf numFmtId="166" fontId="7" fillId="3" borderId="20" xfId="0" applyNumberFormat="1" applyFont="1" applyFill="1" applyBorder="1" applyAlignment="1">
      <alignment wrapText="1"/>
    </xf>
    <xf numFmtId="166" fontId="7" fillId="3" borderId="11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166" fontId="8" fillId="3" borderId="24" xfId="0" applyNumberFormat="1" applyFont="1" applyFill="1" applyBorder="1" applyAlignment="1">
      <alignment horizontal="right" vertical="top" wrapText="1"/>
    </xf>
    <xf numFmtId="166" fontId="8" fillId="3" borderId="25" xfId="0" applyNumberFormat="1" applyFont="1" applyFill="1" applyBorder="1" applyAlignment="1">
      <alignment horizontal="right" vertical="top" wrapText="1"/>
    </xf>
    <xf numFmtId="165" fontId="4" fillId="0" borderId="26" xfId="0" applyNumberFormat="1" applyFont="1" applyBorder="1" applyAlignment="1">
      <alignment horizontal="center" wrapText="1"/>
    </xf>
    <xf numFmtId="165" fontId="4" fillId="0" borderId="27" xfId="0" applyNumberFormat="1" applyFont="1" applyBorder="1" applyAlignment="1">
      <alignment horizontal="center" wrapText="1"/>
    </xf>
    <xf numFmtId="165" fontId="4" fillId="0" borderId="28" xfId="0" applyNumberFormat="1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wrapText="1"/>
    </xf>
    <xf numFmtId="3" fontId="8" fillId="3" borderId="30" xfId="0" applyNumberFormat="1" applyFont="1" applyFill="1" applyBorder="1" applyAlignment="1">
      <alignment vertical="top" wrapText="1"/>
    </xf>
    <xf numFmtId="3" fontId="8" fillId="3" borderId="31" xfId="0" applyNumberFormat="1" applyFont="1" applyFill="1" applyBorder="1" applyAlignment="1">
      <alignment vertical="top" wrapText="1"/>
    </xf>
    <xf numFmtId="3" fontId="8" fillId="3" borderId="17" xfId="0" applyNumberFormat="1" applyFont="1" applyFill="1" applyBorder="1" applyAlignment="1">
      <alignment vertical="top" wrapText="1"/>
    </xf>
    <xf numFmtId="3" fontId="8" fillId="3" borderId="32" xfId="0" applyNumberFormat="1" applyFont="1" applyFill="1" applyBorder="1" applyAlignment="1">
      <alignment vertical="top" wrapText="1"/>
    </xf>
    <xf numFmtId="3" fontId="8" fillId="3" borderId="33" xfId="0" applyNumberFormat="1" applyFont="1" applyFill="1" applyBorder="1" applyAlignment="1">
      <alignment vertical="top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165" fontId="8" fillId="2" borderId="35" xfId="0" applyNumberFormat="1" applyFont="1" applyFill="1" applyBorder="1" applyAlignment="1">
      <alignment horizontal="center" vertical="center" wrapText="1"/>
    </xf>
    <xf numFmtId="165" fontId="8" fillId="2" borderId="36" xfId="0" applyNumberFormat="1" applyFont="1" applyFill="1" applyBorder="1" applyAlignment="1">
      <alignment horizontal="center" vertical="center" wrapText="1"/>
    </xf>
    <xf numFmtId="166" fontId="8" fillId="3" borderId="39" xfId="0" applyNumberFormat="1" applyFont="1" applyFill="1" applyBorder="1" applyAlignment="1">
      <alignment horizontal="right" vertical="top" wrapText="1"/>
    </xf>
    <xf numFmtId="167" fontId="8" fillId="3" borderId="23" xfId="0" applyNumberFormat="1" applyFont="1" applyFill="1" applyBorder="1" applyAlignment="1">
      <alignment horizontal="center" vertical="top" wrapText="1"/>
    </xf>
    <xf numFmtId="167" fontId="8" fillId="3" borderId="2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5" xfId="0" applyFont="1" applyFill="1" applyBorder="1" applyAlignment="1">
      <alignment horizontal="center" vertical="center" wrapText="1"/>
    </xf>
    <xf numFmtId="0" fontId="8" fillId="4" borderId="56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1" xfId="0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8" fillId="3" borderId="32" xfId="0" applyNumberFormat="1" applyFont="1" applyFill="1" applyBorder="1" applyAlignment="1">
      <alignment horizontal="center" vertical="top" wrapText="1"/>
    </xf>
    <xf numFmtId="3" fontId="8" fillId="3" borderId="31" xfId="0" applyNumberFormat="1" applyFont="1" applyFill="1" applyBorder="1" applyAlignment="1">
      <alignment horizontal="center" vertical="top" wrapText="1"/>
    </xf>
    <xf numFmtId="3" fontId="8" fillId="3" borderId="17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7" fontId="8" fillId="3" borderId="24" xfId="0" applyNumberFormat="1" applyFont="1" applyFill="1" applyBorder="1" applyAlignment="1">
      <alignment horizontal="right" vertical="top" wrapText="1"/>
    </xf>
    <xf numFmtId="167" fontId="8" fillId="3" borderId="23" xfId="0" applyNumberFormat="1" applyFont="1" applyFill="1" applyBorder="1" applyAlignment="1">
      <alignment horizontal="righ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66" fontId="8" fillId="3" borderId="63" xfId="0" applyNumberFormat="1" applyFont="1" applyFill="1" applyBorder="1" applyAlignment="1">
      <alignment horizontal="right" vertical="top" wrapText="1"/>
    </xf>
    <xf numFmtId="167" fontId="8" fillId="3" borderId="63" xfId="0" applyNumberFormat="1" applyFont="1" applyFill="1" applyBorder="1" applyAlignment="1">
      <alignment horizontal="center" vertical="top" wrapText="1"/>
    </xf>
    <xf numFmtId="167" fontId="8" fillId="3" borderId="64" xfId="0" applyNumberFormat="1" applyFont="1" applyFill="1" applyBorder="1" applyAlignment="1">
      <alignment horizontal="center" vertical="top" wrapText="1"/>
    </xf>
    <xf numFmtId="0" fontId="8" fillId="3" borderId="65" xfId="0" applyFont="1" applyFill="1" applyBorder="1" applyAlignment="1">
      <alignment horizontal="right" wrapText="1"/>
    </xf>
    <xf numFmtId="0" fontId="8" fillId="3" borderId="66" xfId="0" applyFont="1" applyFill="1" applyBorder="1" applyAlignment="1">
      <alignment horizontal="right" wrapText="1"/>
    </xf>
    <xf numFmtId="0" fontId="8" fillId="3" borderId="14" xfId="0" applyFont="1" applyFill="1" applyBorder="1" applyAlignment="1">
      <alignment horizontal="right" wrapTex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3" fontId="8" fillId="3" borderId="5" xfId="0" applyNumberFormat="1" applyFont="1" applyFill="1" applyBorder="1" applyAlignment="1">
      <alignment horizontal="right" vertical="top" wrapText="1"/>
    </xf>
    <xf numFmtId="3" fontId="8" fillId="3" borderId="5" xfId="0" applyNumberFormat="1" applyFont="1" applyFill="1" applyBorder="1" applyAlignment="1">
      <alignment horizontal="center" vertical="top" wrapText="1"/>
    </xf>
    <xf numFmtId="3" fontId="8" fillId="3" borderId="32" xfId="0" applyNumberFormat="1" applyFont="1" applyFill="1" applyBorder="1" applyAlignment="1">
      <alignment horizontal="right" vertical="top" wrapText="1"/>
    </xf>
    <xf numFmtId="3" fontId="8" fillId="3" borderId="31" xfId="0" applyNumberFormat="1" applyFont="1" applyFill="1" applyBorder="1" applyAlignment="1">
      <alignment horizontal="right" vertical="top" wrapText="1"/>
    </xf>
    <xf numFmtId="3" fontId="8" fillId="3" borderId="17" xfId="0" applyNumberFormat="1" applyFont="1" applyFill="1" applyBorder="1" applyAlignment="1">
      <alignment horizontal="right" vertical="top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3" fontId="4" fillId="5" borderId="20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3" fontId="4" fillId="5" borderId="10" xfId="0" applyNumberFormat="1" applyFont="1" applyFill="1" applyBorder="1" applyAlignment="1">
      <alignment horizontal="center" vertical="center" wrapText="1"/>
    </xf>
    <xf numFmtId="3" fontId="4" fillId="5" borderId="13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14" fontId="7" fillId="5" borderId="17" xfId="0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vertical="center" wrapText="1"/>
    </xf>
    <xf numFmtId="164" fontId="7" fillId="5" borderId="17" xfId="0" applyNumberFormat="1" applyFont="1" applyFill="1" applyBorder="1" applyAlignment="1">
      <alignment vertical="center" wrapText="1"/>
    </xf>
    <xf numFmtId="164" fontId="7" fillId="5" borderId="20" xfId="0" applyNumberFormat="1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4" fontId="7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center" wrapText="1"/>
    </xf>
    <xf numFmtId="164" fontId="7" fillId="5" borderId="5" xfId="0" applyNumberFormat="1" applyFont="1" applyFill="1" applyBorder="1" applyAlignment="1">
      <alignment vertical="center" wrapText="1"/>
    </xf>
    <xf numFmtId="164" fontId="7" fillId="5" borderId="10" xfId="0" applyNumberFormat="1" applyFont="1" applyFill="1" applyBorder="1" applyAlignment="1">
      <alignment vertical="center" wrapText="1"/>
    </xf>
    <xf numFmtId="0" fontId="7" fillId="5" borderId="7" xfId="0" quotePrefix="1" applyFont="1" applyFill="1" applyBorder="1" applyAlignment="1">
      <alignment horizontal="center" vertical="center" wrapText="1"/>
    </xf>
    <xf numFmtId="0" fontId="7" fillId="5" borderId="13" xfId="0" quotePrefix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164" fontId="7" fillId="5" borderId="9" xfId="0" applyNumberFormat="1" applyFont="1" applyFill="1" applyBorder="1" applyAlignment="1">
      <alignment vertical="center" wrapText="1"/>
    </xf>
    <xf numFmtId="164" fontId="7" fillId="5" borderId="11" xfId="0" applyNumberFormat="1" applyFont="1" applyFill="1" applyBorder="1" applyAlignment="1">
      <alignment vertical="center" wrapText="1"/>
    </xf>
    <xf numFmtId="3" fontId="8" fillId="5" borderId="48" xfId="0" applyNumberFormat="1" applyFont="1" applyFill="1" applyBorder="1" applyAlignment="1">
      <alignment vertical="top" wrapText="1"/>
    </xf>
    <xf numFmtId="3" fontId="8" fillId="5" borderId="38" xfId="0" applyNumberFormat="1" applyFont="1" applyFill="1" applyBorder="1" applyAlignment="1">
      <alignment vertical="top" wrapText="1"/>
    </xf>
    <xf numFmtId="3" fontId="8" fillId="5" borderId="49" xfId="0" applyNumberFormat="1" applyFont="1" applyFill="1" applyBorder="1" applyAlignment="1">
      <alignment vertical="top" wrapText="1"/>
    </xf>
    <xf numFmtId="3" fontId="8" fillId="5" borderId="37" xfId="0" applyNumberFormat="1" applyFont="1" applyFill="1" applyBorder="1" applyAlignment="1">
      <alignment vertical="top" wrapText="1"/>
    </xf>
    <xf numFmtId="3" fontId="8" fillId="5" borderId="15" xfId="0" applyNumberFormat="1" applyFont="1" applyFill="1" applyBorder="1" applyAlignment="1">
      <alignment vertical="top" wrapText="1"/>
    </xf>
    <xf numFmtId="3" fontId="8" fillId="5" borderId="7" xfId="0" applyNumberFormat="1" applyFont="1" applyFill="1" applyBorder="1" applyAlignment="1">
      <alignment horizontal="right" vertical="top" wrapText="1"/>
    </xf>
    <xf numFmtId="3" fontId="8" fillId="5" borderId="7" xfId="0" applyNumberFormat="1" applyFont="1" applyFill="1" applyBorder="1" applyAlignment="1">
      <alignment horizontal="center" vertical="top" wrapText="1"/>
    </xf>
    <xf numFmtId="3" fontId="8" fillId="5" borderId="37" xfId="0" applyNumberFormat="1" applyFont="1" applyFill="1" applyBorder="1" applyAlignment="1">
      <alignment horizontal="center" vertical="top" wrapText="1"/>
    </xf>
    <xf numFmtId="3" fontId="8" fillId="5" borderId="38" xfId="0" applyNumberFormat="1" applyFont="1" applyFill="1" applyBorder="1" applyAlignment="1">
      <alignment horizontal="center" vertical="top" wrapText="1"/>
    </xf>
    <xf numFmtId="3" fontId="8" fillId="5" borderId="15" xfId="0" applyNumberFormat="1" applyFont="1" applyFill="1" applyBorder="1" applyAlignment="1">
      <alignment horizontal="center" vertical="top" wrapText="1"/>
    </xf>
    <xf numFmtId="3" fontId="8" fillId="5" borderId="50" xfId="0" applyNumberFormat="1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wrapText="1"/>
    </xf>
    <xf numFmtId="0" fontId="4" fillId="5" borderId="5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view="pageBreakPreview" zoomScale="90" zoomScaleNormal="90" zoomScaleSheetLayoutView="90" workbookViewId="0">
      <selection activeCell="R7" sqref="R7"/>
    </sheetView>
  </sheetViews>
  <sheetFormatPr defaultRowHeight="11.25" x14ac:dyDescent="0.2"/>
  <cols>
    <col min="1" max="2" width="14.140625" style="9" customWidth="1"/>
    <col min="3" max="3" width="4.5703125" style="18" customWidth="1"/>
    <col min="4" max="4" width="11" style="9" customWidth="1"/>
    <col min="5" max="5" width="12.7109375" style="9" customWidth="1"/>
    <col min="6" max="6" width="11" style="9" customWidth="1"/>
    <col min="7" max="7" width="10.140625" style="9" customWidth="1"/>
    <col min="8" max="9" width="12.28515625" style="9" customWidth="1"/>
    <col min="10" max="11" width="14.5703125" style="9" customWidth="1"/>
    <col min="12" max="13" width="9.85546875" style="9" customWidth="1"/>
    <col min="14" max="14" width="11.28515625" style="9" customWidth="1"/>
    <col min="15" max="15" width="14.42578125" style="9" customWidth="1"/>
    <col min="16" max="16" width="10.42578125" style="9" customWidth="1"/>
    <col min="17" max="18" width="10.28515625" style="17" customWidth="1"/>
    <col min="19" max="19" width="9.85546875" style="17" customWidth="1"/>
    <col min="20" max="20" width="8.7109375" style="9" bestFit="1" customWidth="1"/>
    <col min="21" max="16384" width="9.140625" style="9"/>
  </cols>
  <sheetData>
    <row r="1" spans="1:20" ht="12.75" x14ac:dyDescent="0.2">
      <c r="T1" s="27"/>
    </row>
    <row r="2" spans="1:20" s="1" customFormat="1" ht="15.75" x14ac:dyDescent="0.25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5.75" x14ac:dyDescent="0.25">
      <c r="A3" s="21"/>
      <c r="B3" s="21"/>
      <c r="C3" s="21"/>
      <c r="D3" s="21"/>
      <c r="E3" s="144"/>
      <c r="F3" s="144"/>
      <c r="G3" s="144"/>
      <c r="H3" s="144"/>
      <c r="I3" s="144"/>
      <c r="J3" s="145" t="s">
        <v>47</v>
      </c>
      <c r="K3" s="145"/>
      <c r="L3" s="144"/>
      <c r="M3" s="144"/>
      <c r="N3" s="144"/>
      <c r="O3" s="144"/>
      <c r="P3" s="21"/>
      <c r="Q3" s="21"/>
      <c r="R3" s="21"/>
      <c r="S3" s="21"/>
      <c r="T3" s="21"/>
    </row>
    <row r="4" spans="1:20" s="1" customFormat="1" ht="6.75" customHeight="1" thickBot="1" x14ac:dyDescent="0.25">
      <c r="C4" s="2"/>
      <c r="Q4" s="3"/>
      <c r="R4" s="3"/>
      <c r="S4" s="3"/>
    </row>
    <row r="5" spans="1:20" s="1" customFormat="1" ht="13.5" customHeight="1" thickTop="1" x14ac:dyDescent="0.2">
      <c r="A5" s="69" t="s">
        <v>0</v>
      </c>
      <c r="B5" s="69"/>
      <c r="C5" s="69"/>
      <c r="D5" s="70"/>
      <c r="E5" s="137"/>
      <c r="F5" s="138"/>
      <c r="G5" s="138"/>
      <c r="H5" s="138"/>
      <c r="I5" s="138"/>
      <c r="J5" s="138"/>
      <c r="K5" s="138"/>
      <c r="L5" s="138"/>
      <c r="M5" s="138"/>
      <c r="N5" s="139"/>
      <c r="O5" s="28"/>
      <c r="P5" s="4"/>
      <c r="Q5" s="71" t="s">
        <v>1</v>
      </c>
      <c r="R5" s="72"/>
      <c r="S5" s="72"/>
      <c r="T5" s="73"/>
    </row>
    <row r="6" spans="1:20" s="1" customFormat="1" ht="26.25" customHeight="1" x14ac:dyDescent="0.2">
      <c r="A6" s="69" t="s">
        <v>10</v>
      </c>
      <c r="B6" s="69"/>
      <c r="C6" s="69"/>
      <c r="D6" s="70"/>
      <c r="E6" s="137"/>
      <c r="F6" s="138"/>
      <c r="G6" s="138"/>
      <c r="H6" s="138"/>
      <c r="I6" s="138"/>
      <c r="J6" s="138"/>
      <c r="K6" s="138"/>
      <c r="L6" s="138"/>
      <c r="M6" s="138"/>
      <c r="N6" s="139"/>
      <c r="O6" s="28"/>
      <c r="P6" s="4"/>
      <c r="Q6" s="74" t="s">
        <v>2</v>
      </c>
      <c r="R6" s="75"/>
      <c r="S6" s="75"/>
      <c r="T6" s="76"/>
    </row>
    <row r="7" spans="1:20" s="1" customFormat="1" ht="13.5" customHeight="1" x14ac:dyDescent="0.2">
      <c r="A7" s="69" t="s">
        <v>5</v>
      </c>
      <c r="B7" s="69"/>
      <c r="C7" s="69"/>
      <c r="D7" s="70"/>
      <c r="E7" s="140"/>
      <c r="F7" s="141"/>
      <c r="G7" s="77"/>
      <c r="H7" s="78"/>
      <c r="I7" s="78"/>
      <c r="J7" s="78"/>
      <c r="K7" s="78"/>
      <c r="L7" s="78"/>
      <c r="M7" s="78"/>
      <c r="N7" s="78"/>
      <c r="O7" s="29"/>
      <c r="P7" s="5"/>
      <c r="Q7" s="6" t="s">
        <v>3</v>
      </c>
      <c r="R7" s="181"/>
      <c r="S7" s="55"/>
      <c r="T7" s="56"/>
    </row>
    <row r="8" spans="1:20" s="1" customFormat="1" ht="13.5" thickBot="1" x14ac:dyDescent="0.25">
      <c r="A8" s="69" t="s">
        <v>14</v>
      </c>
      <c r="B8" s="69"/>
      <c r="C8" s="69"/>
      <c r="D8" s="69"/>
      <c r="E8" s="142"/>
      <c r="F8" s="143"/>
      <c r="G8" s="77"/>
      <c r="H8" s="78"/>
      <c r="I8" s="78"/>
      <c r="J8" s="78"/>
      <c r="K8" s="78"/>
      <c r="L8" s="78"/>
      <c r="M8" s="78"/>
      <c r="N8" s="78"/>
      <c r="O8" s="29"/>
      <c r="P8" s="5"/>
      <c r="Q8" s="20" t="s">
        <v>4</v>
      </c>
      <c r="R8" s="19"/>
      <c r="S8" s="53"/>
      <c r="T8" s="54"/>
    </row>
    <row r="9" spans="1:20" s="1" customFormat="1" ht="14.25" thickTop="1" thickBot="1" x14ac:dyDescent="0.25">
      <c r="A9" s="85"/>
      <c r="B9" s="85"/>
      <c r="C9" s="85"/>
      <c r="D9" s="85"/>
      <c r="E9" s="37"/>
      <c r="F9" s="37"/>
      <c r="G9" s="109"/>
      <c r="H9" s="110"/>
      <c r="I9" s="110"/>
      <c r="J9" s="110"/>
      <c r="K9" s="110"/>
      <c r="L9" s="110"/>
      <c r="M9" s="110"/>
      <c r="N9" s="110"/>
      <c r="O9" s="28"/>
      <c r="P9" s="7"/>
      <c r="Q9" s="8"/>
      <c r="R9" s="8"/>
      <c r="S9" s="8"/>
    </row>
    <row r="10" spans="1:20" ht="12.75" customHeight="1" x14ac:dyDescent="0.2">
      <c r="A10" s="89" t="s">
        <v>29</v>
      </c>
      <c r="B10" s="90"/>
      <c r="C10" s="102" t="s">
        <v>6</v>
      </c>
      <c r="D10" s="105" t="s">
        <v>50</v>
      </c>
      <c r="E10" s="106"/>
      <c r="F10" s="106"/>
      <c r="G10" s="106"/>
      <c r="H10" s="106"/>
      <c r="I10" s="106"/>
      <c r="J10" s="106"/>
      <c r="K10" s="106"/>
      <c r="L10" s="106"/>
      <c r="M10" s="107"/>
      <c r="N10" s="79" t="s">
        <v>27</v>
      </c>
      <c r="O10" s="86" t="s">
        <v>25</v>
      </c>
      <c r="P10" s="82" t="s">
        <v>1</v>
      </c>
      <c r="Q10" s="62" t="s">
        <v>26</v>
      </c>
      <c r="R10" s="63"/>
      <c r="S10" s="63"/>
      <c r="T10" s="64"/>
    </row>
    <row r="11" spans="1:20" ht="36" customHeight="1" x14ac:dyDescent="0.2">
      <c r="A11" s="91"/>
      <c r="B11" s="92"/>
      <c r="C11" s="103"/>
      <c r="D11" s="114" t="s">
        <v>8</v>
      </c>
      <c r="E11" s="108" t="s">
        <v>49</v>
      </c>
      <c r="F11" s="114" t="s">
        <v>38</v>
      </c>
      <c r="G11" s="114" t="s">
        <v>46</v>
      </c>
      <c r="H11" s="114" t="s">
        <v>40</v>
      </c>
      <c r="I11" s="114"/>
      <c r="J11" s="114" t="s">
        <v>15</v>
      </c>
      <c r="K11" s="99" t="s">
        <v>42</v>
      </c>
      <c r="L11" s="99"/>
      <c r="M11" s="108" t="s">
        <v>45</v>
      </c>
      <c r="N11" s="80"/>
      <c r="O11" s="87"/>
      <c r="P11" s="83"/>
      <c r="Q11" s="32"/>
      <c r="R11" s="33"/>
      <c r="S11" s="33"/>
      <c r="T11" s="38"/>
    </row>
    <row r="12" spans="1:20" s="10" customFormat="1" ht="71.25" customHeight="1" thickBot="1" x14ac:dyDescent="0.25">
      <c r="A12" s="93"/>
      <c r="B12" s="94"/>
      <c r="C12" s="104"/>
      <c r="D12" s="115"/>
      <c r="E12" s="88"/>
      <c r="F12" s="115"/>
      <c r="G12" s="115"/>
      <c r="H12" s="36" t="s">
        <v>39</v>
      </c>
      <c r="I12" s="36" t="s">
        <v>41</v>
      </c>
      <c r="J12" s="115"/>
      <c r="K12" s="35" t="s">
        <v>43</v>
      </c>
      <c r="L12" s="35" t="s">
        <v>44</v>
      </c>
      <c r="M12" s="88"/>
      <c r="N12" s="81"/>
      <c r="O12" s="88"/>
      <c r="P12" s="84"/>
      <c r="Q12" s="39" t="s">
        <v>37</v>
      </c>
      <c r="R12" s="40" t="s">
        <v>11</v>
      </c>
      <c r="S12" s="40" t="s">
        <v>16</v>
      </c>
      <c r="T12" s="41" t="s">
        <v>17</v>
      </c>
    </row>
    <row r="13" spans="1:20" ht="11.25" customHeight="1" x14ac:dyDescent="0.2">
      <c r="A13" s="95" t="s">
        <v>18</v>
      </c>
      <c r="B13" s="96"/>
      <c r="C13" s="34">
        <v>1</v>
      </c>
      <c r="D13" s="146"/>
      <c r="E13" s="147"/>
      <c r="F13" s="147"/>
      <c r="G13" s="148"/>
      <c r="H13" s="149"/>
      <c r="I13" s="149"/>
      <c r="J13" s="149"/>
      <c r="K13" s="149"/>
      <c r="L13" s="150"/>
      <c r="M13" s="150"/>
      <c r="N13" s="150"/>
      <c r="O13" s="151"/>
      <c r="P13" s="47"/>
      <c r="Q13" s="167"/>
      <c r="R13" s="57"/>
      <c r="S13" s="57">
        <f>SUM(N13:N16)+R13</f>
        <v>0</v>
      </c>
      <c r="T13" s="65">
        <f>Q13-S13</f>
        <v>0</v>
      </c>
    </row>
    <row r="14" spans="1:20" ht="11.25" customHeight="1" x14ac:dyDescent="0.2">
      <c r="A14" s="95"/>
      <c r="B14" s="96"/>
      <c r="C14" s="22">
        <f>C13+1</f>
        <v>2</v>
      </c>
      <c r="D14" s="152"/>
      <c r="E14" s="153"/>
      <c r="F14" s="153"/>
      <c r="G14" s="154"/>
      <c r="H14" s="155"/>
      <c r="I14" s="155"/>
      <c r="J14" s="155"/>
      <c r="K14" s="155"/>
      <c r="L14" s="156"/>
      <c r="M14" s="156"/>
      <c r="N14" s="156"/>
      <c r="O14" s="157"/>
      <c r="P14" s="46"/>
      <c r="Q14" s="168"/>
      <c r="R14" s="58"/>
      <c r="S14" s="58"/>
      <c r="T14" s="52"/>
    </row>
    <row r="15" spans="1:20" ht="11.25" customHeight="1" x14ac:dyDescent="0.2">
      <c r="A15" s="95"/>
      <c r="B15" s="96"/>
      <c r="C15" s="22">
        <f t="shared" ref="C15:C45" si="0">C14+1</f>
        <v>3</v>
      </c>
      <c r="D15" s="158"/>
      <c r="E15" s="159"/>
      <c r="F15" s="159"/>
      <c r="G15" s="154"/>
      <c r="H15" s="155"/>
      <c r="I15" s="155"/>
      <c r="J15" s="155"/>
      <c r="K15" s="155"/>
      <c r="L15" s="156"/>
      <c r="M15" s="156"/>
      <c r="N15" s="156"/>
      <c r="O15" s="157"/>
      <c r="P15" s="46"/>
      <c r="Q15" s="168"/>
      <c r="R15" s="58"/>
      <c r="S15" s="58"/>
      <c r="T15" s="66" t="e">
        <f>S13/Q13</f>
        <v>#DIV/0!</v>
      </c>
    </row>
    <row r="16" spans="1:20" ht="11.25" customHeight="1" x14ac:dyDescent="0.2">
      <c r="A16" s="97"/>
      <c r="B16" s="98"/>
      <c r="C16" s="22">
        <f t="shared" si="0"/>
        <v>4</v>
      </c>
      <c r="D16" s="152"/>
      <c r="E16" s="153"/>
      <c r="F16" s="153"/>
      <c r="G16" s="154"/>
      <c r="H16" s="155"/>
      <c r="I16" s="155"/>
      <c r="J16" s="155"/>
      <c r="K16" s="155"/>
      <c r="L16" s="156"/>
      <c r="M16" s="156"/>
      <c r="N16" s="156"/>
      <c r="O16" s="157"/>
      <c r="P16" s="46"/>
      <c r="Q16" s="169"/>
      <c r="R16" s="59"/>
      <c r="S16" s="59"/>
      <c r="T16" s="67"/>
    </row>
    <row r="17" spans="1:20" ht="11.25" customHeight="1" x14ac:dyDescent="0.2">
      <c r="A17" s="100" t="s">
        <v>28</v>
      </c>
      <c r="B17" s="101"/>
      <c r="C17" s="22">
        <f t="shared" si="0"/>
        <v>5</v>
      </c>
      <c r="D17" s="152"/>
      <c r="E17" s="153"/>
      <c r="F17" s="153"/>
      <c r="G17" s="160"/>
      <c r="H17" s="155"/>
      <c r="I17" s="155"/>
      <c r="J17" s="155"/>
      <c r="K17" s="155"/>
      <c r="L17" s="156"/>
      <c r="M17" s="156"/>
      <c r="N17" s="156"/>
      <c r="O17" s="157"/>
      <c r="P17" s="46"/>
      <c r="Q17" s="170"/>
      <c r="R17" s="60"/>
      <c r="S17" s="60">
        <f>SUM(N17:N20)+R17</f>
        <v>0</v>
      </c>
      <c r="T17" s="51">
        <f>Q17-S17</f>
        <v>0</v>
      </c>
    </row>
    <row r="18" spans="1:20" ht="11.25" customHeight="1" x14ac:dyDescent="0.2">
      <c r="A18" s="95"/>
      <c r="B18" s="96"/>
      <c r="C18" s="22">
        <f t="shared" si="0"/>
        <v>6</v>
      </c>
      <c r="D18" s="152"/>
      <c r="E18" s="153"/>
      <c r="F18" s="153"/>
      <c r="G18" s="160"/>
      <c r="H18" s="155"/>
      <c r="I18" s="155"/>
      <c r="J18" s="155"/>
      <c r="K18" s="155"/>
      <c r="L18" s="156"/>
      <c r="M18" s="156"/>
      <c r="N18" s="156"/>
      <c r="O18" s="157"/>
      <c r="P18" s="46"/>
      <c r="Q18" s="168"/>
      <c r="R18" s="58"/>
      <c r="S18" s="58"/>
      <c r="T18" s="52"/>
    </row>
    <row r="19" spans="1:20" ht="11.25" customHeight="1" x14ac:dyDescent="0.2">
      <c r="A19" s="95"/>
      <c r="B19" s="96"/>
      <c r="C19" s="22">
        <f t="shared" si="0"/>
        <v>7</v>
      </c>
      <c r="D19" s="152"/>
      <c r="E19" s="153"/>
      <c r="F19" s="153"/>
      <c r="G19" s="160"/>
      <c r="H19" s="155"/>
      <c r="I19" s="155"/>
      <c r="J19" s="155"/>
      <c r="K19" s="155"/>
      <c r="L19" s="156"/>
      <c r="M19" s="156"/>
      <c r="N19" s="156"/>
      <c r="O19" s="157"/>
      <c r="P19" s="46"/>
      <c r="Q19" s="168"/>
      <c r="R19" s="58"/>
      <c r="S19" s="58"/>
      <c r="T19" s="66" t="e">
        <f>S17/Q17</f>
        <v>#DIV/0!</v>
      </c>
    </row>
    <row r="20" spans="1:20" ht="11.25" customHeight="1" x14ac:dyDescent="0.2">
      <c r="A20" s="97"/>
      <c r="B20" s="98"/>
      <c r="C20" s="22">
        <f t="shared" si="0"/>
        <v>8</v>
      </c>
      <c r="D20" s="152"/>
      <c r="E20" s="153"/>
      <c r="F20" s="153"/>
      <c r="G20" s="160"/>
      <c r="H20" s="155"/>
      <c r="I20" s="155"/>
      <c r="J20" s="155"/>
      <c r="K20" s="155"/>
      <c r="L20" s="156"/>
      <c r="M20" s="156"/>
      <c r="N20" s="156"/>
      <c r="O20" s="157"/>
      <c r="P20" s="46"/>
      <c r="Q20" s="171"/>
      <c r="R20" s="59"/>
      <c r="S20" s="59"/>
      <c r="T20" s="67"/>
    </row>
    <row r="21" spans="1:20" ht="11.25" customHeight="1" x14ac:dyDescent="0.2">
      <c r="A21" s="118" t="s">
        <v>52</v>
      </c>
      <c r="B21" s="119"/>
      <c r="C21" s="22">
        <f>C20+1</f>
        <v>9</v>
      </c>
      <c r="D21" s="152"/>
      <c r="E21" s="153"/>
      <c r="F21" s="153"/>
      <c r="G21" s="160"/>
      <c r="H21" s="155"/>
      <c r="I21" s="155"/>
      <c r="J21" s="155"/>
      <c r="K21" s="155"/>
      <c r="L21" s="156"/>
      <c r="M21" s="156"/>
      <c r="N21" s="156"/>
      <c r="O21" s="157"/>
      <c r="P21" s="46"/>
      <c r="Q21" s="172"/>
      <c r="R21" s="132"/>
      <c r="S21" s="132">
        <f>SUM(N21:N25)+R21</f>
        <v>0</v>
      </c>
      <c r="T21" s="123">
        <f>Q21-S21</f>
        <v>0</v>
      </c>
    </row>
    <row r="22" spans="1:20" ht="11.25" customHeight="1" x14ac:dyDescent="0.2">
      <c r="A22" s="118"/>
      <c r="B22" s="119"/>
      <c r="C22" s="22">
        <f t="shared" si="0"/>
        <v>10</v>
      </c>
      <c r="D22" s="152"/>
      <c r="E22" s="153"/>
      <c r="F22" s="153"/>
      <c r="G22" s="160"/>
      <c r="H22" s="155"/>
      <c r="I22" s="155"/>
      <c r="J22" s="155"/>
      <c r="K22" s="155"/>
      <c r="L22" s="156"/>
      <c r="M22" s="156"/>
      <c r="N22" s="156"/>
      <c r="O22" s="157"/>
      <c r="P22" s="46"/>
      <c r="Q22" s="172"/>
      <c r="R22" s="132"/>
      <c r="S22" s="132"/>
      <c r="T22" s="123"/>
    </row>
    <row r="23" spans="1:20" ht="11.25" customHeight="1" x14ac:dyDescent="0.2">
      <c r="A23" s="118"/>
      <c r="B23" s="119"/>
      <c r="C23" s="22">
        <f t="shared" si="0"/>
        <v>11</v>
      </c>
      <c r="D23" s="152"/>
      <c r="E23" s="153"/>
      <c r="F23" s="153"/>
      <c r="G23" s="160"/>
      <c r="H23" s="155"/>
      <c r="I23" s="155"/>
      <c r="J23" s="155"/>
      <c r="K23" s="155"/>
      <c r="L23" s="156"/>
      <c r="M23" s="156"/>
      <c r="N23" s="156"/>
      <c r="O23" s="157"/>
      <c r="P23" s="46"/>
      <c r="Q23" s="172"/>
      <c r="R23" s="132"/>
      <c r="S23" s="132"/>
      <c r="T23" s="123"/>
    </row>
    <row r="24" spans="1:20" ht="11.25" customHeight="1" x14ac:dyDescent="0.2">
      <c r="A24" s="118"/>
      <c r="B24" s="119"/>
      <c r="C24" s="22">
        <f t="shared" si="0"/>
        <v>12</v>
      </c>
      <c r="D24" s="152"/>
      <c r="E24" s="153"/>
      <c r="F24" s="153"/>
      <c r="G24" s="160"/>
      <c r="H24" s="155"/>
      <c r="I24" s="155"/>
      <c r="J24" s="155"/>
      <c r="K24" s="155"/>
      <c r="L24" s="156"/>
      <c r="M24" s="156"/>
      <c r="N24" s="156"/>
      <c r="O24" s="157"/>
      <c r="P24" s="46"/>
      <c r="Q24" s="172"/>
      <c r="R24" s="132"/>
      <c r="S24" s="132"/>
      <c r="T24" s="66" t="e">
        <f>S22/Q22</f>
        <v>#DIV/0!</v>
      </c>
    </row>
    <row r="25" spans="1:20" ht="11.25" customHeight="1" x14ac:dyDescent="0.2">
      <c r="A25" s="118"/>
      <c r="B25" s="119"/>
      <c r="C25" s="22">
        <f t="shared" si="0"/>
        <v>13</v>
      </c>
      <c r="D25" s="152"/>
      <c r="E25" s="153"/>
      <c r="F25" s="153"/>
      <c r="G25" s="160"/>
      <c r="H25" s="155"/>
      <c r="I25" s="155"/>
      <c r="J25" s="155"/>
      <c r="K25" s="155"/>
      <c r="L25" s="156"/>
      <c r="M25" s="156"/>
      <c r="N25" s="156"/>
      <c r="O25" s="157"/>
      <c r="P25" s="46"/>
      <c r="Q25" s="172"/>
      <c r="R25" s="132"/>
      <c r="S25" s="132"/>
      <c r="T25" s="67"/>
    </row>
    <row r="26" spans="1:20" ht="11.25" customHeight="1" x14ac:dyDescent="0.2">
      <c r="A26" s="118" t="s">
        <v>53</v>
      </c>
      <c r="B26" s="119"/>
      <c r="C26" s="22">
        <f t="shared" si="0"/>
        <v>14</v>
      </c>
      <c r="D26" s="152"/>
      <c r="E26" s="153"/>
      <c r="F26" s="153"/>
      <c r="G26" s="160"/>
      <c r="H26" s="155"/>
      <c r="I26" s="155"/>
      <c r="J26" s="155"/>
      <c r="K26" s="155"/>
      <c r="L26" s="156"/>
      <c r="M26" s="156"/>
      <c r="N26" s="156"/>
      <c r="O26" s="157"/>
      <c r="P26" s="46"/>
      <c r="Q26" s="173"/>
      <c r="R26" s="133"/>
      <c r="S26" s="132">
        <f>SUM(N26:N30)+R26</f>
        <v>0</v>
      </c>
      <c r="T26" s="123">
        <f>Q26-S26</f>
        <v>0</v>
      </c>
    </row>
    <row r="27" spans="1:20" ht="11.25" customHeight="1" x14ac:dyDescent="0.2">
      <c r="A27" s="118"/>
      <c r="B27" s="119"/>
      <c r="C27" s="22">
        <f t="shared" si="0"/>
        <v>15</v>
      </c>
      <c r="D27" s="152"/>
      <c r="E27" s="153"/>
      <c r="F27" s="153"/>
      <c r="G27" s="160"/>
      <c r="H27" s="155"/>
      <c r="I27" s="155"/>
      <c r="J27" s="155"/>
      <c r="K27" s="155"/>
      <c r="L27" s="156"/>
      <c r="M27" s="156"/>
      <c r="N27" s="156"/>
      <c r="O27" s="157"/>
      <c r="P27" s="46"/>
      <c r="Q27" s="173"/>
      <c r="R27" s="133"/>
      <c r="S27" s="132"/>
      <c r="T27" s="123"/>
    </row>
    <row r="28" spans="1:20" ht="11.25" customHeight="1" x14ac:dyDescent="0.2">
      <c r="A28" s="118"/>
      <c r="B28" s="119"/>
      <c r="C28" s="22">
        <f t="shared" si="0"/>
        <v>16</v>
      </c>
      <c r="D28" s="152"/>
      <c r="E28" s="153"/>
      <c r="F28" s="153"/>
      <c r="G28" s="160"/>
      <c r="H28" s="155"/>
      <c r="I28" s="155"/>
      <c r="J28" s="155"/>
      <c r="K28" s="155"/>
      <c r="L28" s="156"/>
      <c r="M28" s="156"/>
      <c r="N28" s="156"/>
      <c r="O28" s="157"/>
      <c r="P28" s="46"/>
      <c r="Q28" s="173"/>
      <c r="R28" s="133"/>
      <c r="S28" s="132"/>
      <c r="T28" s="45"/>
    </row>
    <row r="29" spans="1:20" ht="11.25" customHeight="1" x14ac:dyDescent="0.2">
      <c r="A29" s="118"/>
      <c r="B29" s="119"/>
      <c r="C29" s="22">
        <f t="shared" si="0"/>
        <v>17</v>
      </c>
      <c r="D29" s="152"/>
      <c r="E29" s="153"/>
      <c r="F29" s="153"/>
      <c r="G29" s="160"/>
      <c r="H29" s="155"/>
      <c r="I29" s="155"/>
      <c r="J29" s="155"/>
      <c r="K29" s="155"/>
      <c r="L29" s="156"/>
      <c r="M29" s="156"/>
      <c r="N29" s="156"/>
      <c r="O29" s="157"/>
      <c r="P29" s="46"/>
      <c r="Q29" s="173"/>
      <c r="R29" s="133"/>
      <c r="S29" s="132"/>
      <c r="T29" s="66" t="e">
        <f>S27/Q27</f>
        <v>#DIV/0!</v>
      </c>
    </row>
    <row r="30" spans="1:20" ht="11.25" customHeight="1" x14ac:dyDescent="0.2">
      <c r="A30" s="118"/>
      <c r="B30" s="119"/>
      <c r="C30" s="22">
        <f t="shared" si="0"/>
        <v>18</v>
      </c>
      <c r="D30" s="152"/>
      <c r="E30" s="153"/>
      <c r="F30" s="153"/>
      <c r="G30" s="160"/>
      <c r="H30" s="155"/>
      <c r="I30" s="155"/>
      <c r="J30" s="155"/>
      <c r="K30" s="155"/>
      <c r="L30" s="156"/>
      <c r="M30" s="156"/>
      <c r="N30" s="156"/>
      <c r="O30" s="157"/>
      <c r="P30" s="46"/>
      <c r="Q30" s="173"/>
      <c r="R30" s="133"/>
      <c r="S30" s="132"/>
      <c r="T30" s="67"/>
    </row>
    <row r="31" spans="1:20" ht="11.25" customHeight="1" x14ac:dyDescent="0.2">
      <c r="A31" s="118" t="s">
        <v>54</v>
      </c>
      <c r="B31" s="119"/>
      <c r="C31" s="22">
        <f t="shared" si="0"/>
        <v>19</v>
      </c>
      <c r="D31" s="152"/>
      <c r="E31" s="153"/>
      <c r="F31" s="153"/>
      <c r="G31" s="160"/>
      <c r="H31" s="155"/>
      <c r="I31" s="155"/>
      <c r="J31" s="155"/>
      <c r="K31" s="155"/>
      <c r="L31" s="156"/>
      <c r="M31" s="156"/>
      <c r="N31" s="156"/>
      <c r="O31" s="157"/>
      <c r="P31" s="46"/>
      <c r="Q31" s="174"/>
      <c r="R31" s="111"/>
      <c r="S31" s="134">
        <f>SUM(N31:N37)+R31</f>
        <v>0</v>
      </c>
      <c r="T31" s="123">
        <f>Q31-S31</f>
        <v>0</v>
      </c>
    </row>
    <row r="32" spans="1:20" ht="11.25" customHeight="1" x14ac:dyDescent="0.2">
      <c r="A32" s="118"/>
      <c r="B32" s="119"/>
      <c r="C32" s="22">
        <f t="shared" si="0"/>
        <v>20</v>
      </c>
      <c r="D32" s="152"/>
      <c r="E32" s="153"/>
      <c r="F32" s="153"/>
      <c r="G32" s="160"/>
      <c r="H32" s="155"/>
      <c r="I32" s="155"/>
      <c r="J32" s="155"/>
      <c r="K32" s="155"/>
      <c r="L32" s="156"/>
      <c r="M32" s="156"/>
      <c r="N32" s="156"/>
      <c r="O32" s="157"/>
      <c r="P32" s="46"/>
      <c r="Q32" s="175"/>
      <c r="R32" s="112"/>
      <c r="S32" s="135"/>
      <c r="T32" s="123"/>
    </row>
    <row r="33" spans="1:20" ht="11.25" customHeight="1" x14ac:dyDescent="0.2">
      <c r="A33" s="118"/>
      <c r="B33" s="119"/>
      <c r="C33" s="22">
        <f t="shared" si="0"/>
        <v>21</v>
      </c>
      <c r="D33" s="152"/>
      <c r="E33" s="153"/>
      <c r="F33" s="153"/>
      <c r="G33" s="160"/>
      <c r="H33" s="155"/>
      <c r="I33" s="155"/>
      <c r="J33" s="155"/>
      <c r="K33" s="155"/>
      <c r="L33" s="156"/>
      <c r="M33" s="156"/>
      <c r="N33" s="156"/>
      <c r="O33" s="157"/>
      <c r="P33" s="46"/>
      <c r="Q33" s="175"/>
      <c r="R33" s="112"/>
      <c r="S33" s="135"/>
      <c r="T33" s="123"/>
    </row>
    <row r="34" spans="1:20" ht="11.25" customHeight="1" x14ac:dyDescent="0.2">
      <c r="A34" s="118"/>
      <c r="B34" s="119"/>
      <c r="C34" s="22">
        <f t="shared" si="0"/>
        <v>22</v>
      </c>
      <c r="D34" s="152"/>
      <c r="E34" s="153"/>
      <c r="F34" s="153"/>
      <c r="G34" s="160"/>
      <c r="H34" s="155"/>
      <c r="I34" s="155"/>
      <c r="J34" s="155"/>
      <c r="K34" s="155"/>
      <c r="L34" s="156"/>
      <c r="M34" s="156"/>
      <c r="N34" s="156"/>
      <c r="O34" s="157"/>
      <c r="P34" s="46"/>
      <c r="Q34" s="175"/>
      <c r="R34" s="112"/>
      <c r="S34" s="135"/>
      <c r="T34" s="123"/>
    </row>
    <row r="35" spans="1:20" ht="11.25" customHeight="1" x14ac:dyDescent="0.2">
      <c r="A35" s="118"/>
      <c r="B35" s="119"/>
      <c r="C35" s="22">
        <f t="shared" si="0"/>
        <v>23</v>
      </c>
      <c r="D35" s="152"/>
      <c r="E35" s="153"/>
      <c r="F35" s="153"/>
      <c r="G35" s="160"/>
      <c r="H35" s="155"/>
      <c r="I35" s="155"/>
      <c r="J35" s="155"/>
      <c r="K35" s="155"/>
      <c r="L35" s="156"/>
      <c r="M35" s="156"/>
      <c r="N35" s="156"/>
      <c r="O35" s="157"/>
      <c r="P35" s="46"/>
      <c r="Q35" s="175"/>
      <c r="R35" s="112"/>
      <c r="S35" s="135"/>
      <c r="T35" s="116" t="e">
        <f>S21/Q21</f>
        <v>#DIV/0!</v>
      </c>
    </row>
    <row r="36" spans="1:20" ht="11.25" customHeight="1" x14ac:dyDescent="0.2">
      <c r="A36" s="118"/>
      <c r="B36" s="119"/>
      <c r="C36" s="22">
        <f t="shared" si="0"/>
        <v>24</v>
      </c>
      <c r="D36" s="152"/>
      <c r="E36" s="153"/>
      <c r="F36" s="153"/>
      <c r="G36" s="160"/>
      <c r="H36" s="155"/>
      <c r="I36" s="155"/>
      <c r="J36" s="155"/>
      <c r="K36" s="155"/>
      <c r="L36" s="156"/>
      <c r="M36" s="156"/>
      <c r="N36" s="156"/>
      <c r="O36" s="157"/>
      <c r="P36" s="46"/>
      <c r="Q36" s="175"/>
      <c r="R36" s="112"/>
      <c r="S36" s="135"/>
      <c r="T36" s="117"/>
    </row>
    <row r="37" spans="1:20" ht="11.25" customHeight="1" x14ac:dyDescent="0.2">
      <c r="A37" s="118"/>
      <c r="B37" s="119"/>
      <c r="C37" s="22">
        <f t="shared" si="0"/>
        <v>25</v>
      </c>
      <c r="D37" s="152"/>
      <c r="E37" s="153"/>
      <c r="F37" s="153"/>
      <c r="G37" s="160"/>
      <c r="H37" s="155"/>
      <c r="I37" s="155"/>
      <c r="J37" s="155"/>
      <c r="K37" s="155"/>
      <c r="L37" s="156"/>
      <c r="M37" s="156"/>
      <c r="N37" s="156"/>
      <c r="O37" s="157"/>
      <c r="P37" s="46"/>
      <c r="Q37" s="176"/>
      <c r="R37" s="113"/>
      <c r="S37" s="136"/>
      <c r="T37" s="117"/>
    </row>
    <row r="38" spans="1:20" ht="11.25" customHeight="1" x14ac:dyDescent="0.2">
      <c r="A38" s="100" t="s">
        <v>12</v>
      </c>
      <c r="B38" s="101"/>
      <c r="C38" s="22">
        <f t="shared" si="0"/>
        <v>26</v>
      </c>
      <c r="D38" s="152"/>
      <c r="E38" s="153"/>
      <c r="F38" s="153"/>
      <c r="G38" s="160"/>
      <c r="H38" s="155"/>
      <c r="I38" s="155"/>
      <c r="J38" s="155"/>
      <c r="K38" s="155"/>
      <c r="L38" s="156"/>
      <c r="M38" s="156"/>
      <c r="N38" s="156"/>
      <c r="O38" s="157"/>
      <c r="P38" s="46"/>
      <c r="Q38" s="173"/>
      <c r="R38" s="111"/>
      <c r="S38" s="60">
        <f>SUM(N38:N41)+R38</f>
        <v>0</v>
      </c>
      <c r="T38" s="123">
        <f>Q38-S38</f>
        <v>0</v>
      </c>
    </row>
    <row r="39" spans="1:20" ht="11.25" customHeight="1" x14ac:dyDescent="0.2">
      <c r="A39" s="95"/>
      <c r="B39" s="96"/>
      <c r="C39" s="22">
        <f t="shared" si="0"/>
        <v>27</v>
      </c>
      <c r="D39" s="152"/>
      <c r="E39" s="153"/>
      <c r="F39" s="153"/>
      <c r="G39" s="160"/>
      <c r="H39" s="155"/>
      <c r="I39" s="155"/>
      <c r="J39" s="155"/>
      <c r="K39" s="155"/>
      <c r="L39" s="156"/>
      <c r="M39" s="156"/>
      <c r="N39" s="156"/>
      <c r="O39" s="157"/>
      <c r="P39" s="46"/>
      <c r="Q39" s="173"/>
      <c r="R39" s="112"/>
      <c r="S39" s="58"/>
      <c r="T39" s="123"/>
    </row>
    <row r="40" spans="1:20" ht="11.25" customHeight="1" x14ac:dyDescent="0.2">
      <c r="A40" s="95"/>
      <c r="B40" s="96"/>
      <c r="C40" s="22">
        <f t="shared" si="0"/>
        <v>28</v>
      </c>
      <c r="D40" s="152"/>
      <c r="E40" s="153"/>
      <c r="F40" s="153"/>
      <c r="G40" s="160"/>
      <c r="H40" s="155"/>
      <c r="I40" s="155"/>
      <c r="J40" s="155"/>
      <c r="K40" s="155"/>
      <c r="L40" s="156"/>
      <c r="M40" s="156"/>
      <c r="N40" s="156"/>
      <c r="O40" s="157"/>
      <c r="P40" s="46"/>
      <c r="Q40" s="173"/>
      <c r="R40" s="112"/>
      <c r="S40" s="58"/>
      <c r="T40" s="124" t="e">
        <f>S38/Q38</f>
        <v>#DIV/0!</v>
      </c>
    </row>
    <row r="41" spans="1:20" ht="11.25" customHeight="1" x14ac:dyDescent="0.2">
      <c r="A41" s="97"/>
      <c r="B41" s="98"/>
      <c r="C41" s="22">
        <f t="shared" si="0"/>
        <v>29</v>
      </c>
      <c r="D41" s="152"/>
      <c r="E41" s="153"/>
      <c r="F41" s="153"/>
      <c r="G41" s="160"/>
      <c r="H41" s="155"/>
      <c r="I41" s="155"/>
      <c r="J41" s="155"/>
      <c r="K41" s="155"/>
      <c r="L41" s="156"/>
      <c r="M41" s="156"/>
      <c r="N41" s="156"/>
      <c r="O41" s="157"/>
      <c r="P41" s="46"/>
      <c r="Q41" s="173"/>
      <c r="R41" s="113"/>
      <c r="S41" s="59"/>
      <c r="T41" s="124"/>
    </row>
    <row r="42" spans="1:20" ht="11.25" customHeight="1" x14ac:dyDescent="0.2">
      <c r="A42" s="100" t="s">
        <v>13</v>
      </c>
      <c r="B42" s="101"/>
      <c r="C42" s="22">
        <f t="shared" si="0"/>
        <v>30</v>
      </c>
      <c r="D42" s="152"/>
      <c r="E42" s="153"/>
      <c r="F42" s="153"/>
      <c r="G42" s="160"/>
      <c r="H42" s="155"/>
      <c r="I42" s="155"/>
      <c r="J42" s="155"/>
      <c r="K42" s="155"/>
      <c r="L42" s="156"/>
      <c r="M42" s="156"/>
      <c r="N42" s="156"/>
      <c r="O42" s="157"/>
      <c r="P42" s="46"/>
      <c r="Q42" s="174"/>
      <c r="R42" s="60"/>
      <c r="S42" s="60">
        <f>SUM(N42:N45)+R42</f>
        <v>0</v>
      </c>
      <c r="T42" s="51">
        <f>Q42-S42</f>
        <v>0</v>
      </c>
    </row>
    <row r="43" spans="1:20" ht="11.25" customHeight="1" x14ac:dyDescent="0.2">
      <c r="A43" s="95"/>
      <c r="B43" s="96"/>
      <c r="C43" s="22">
        <f t="shared" si="0"/>
        <v>31</v>
      </c>
      <c r="D43" s="152"/>
      <c r="E43" s="153"/>
      <c r="F43" s="153"/>
      <c r="G43" s="160"/>
      <c r="H43" s="155"/>
      <c r="I43" s="155"/>
      <c r="J43" s="155"/>
      <c r="K43" s="155"/>
      <c r="L43" s="156"/>
      <c r="M43" s="156"/>
      <c r="N43" s="156"/>
      <c r="O43" s="157"/>
      <c r="P43" s="46"/>
      <c r="Q43" s="175"/>
      <c r="R43" s="58"/>
      <c r="S43" s="58"/>
      <c r="T43" s="52"/>
    </row>
    <row r="44" spans="1:20" ht="11.25" customHeight="1" x14ac:dyDescent="0.2">
      <c r="A44" s="95"/>
      <c r="B44" s="96"/>
      <c r="C44" s="22">
        <f t="shared" si="0"/>
        <v>32</v>
      </c>
      <c r="D44" s="152"/>
      <c r="E44" s="153"/>
      <c r="F44" s="153"/>
      <c r="G44" s="160"/>
      <c r="H44" s="155"/>
      <c r="I44" s="155"/>
      <c r="J44" s="155"/>
      <c r="K44" s="155"/>
      <c r="L44" s="156"/>
      <c r="M44" s="156"/>
      <c r="N44" s="156"/>
      <c r="O44" s="157"/>
      <c r="P44" s="46"/>
      <c r="Q44" s="175"/>
      <c r="R44" s="58"/>
      <c r="S44" s="58"/>
      <c r="T44" s="66" t="e">
        <f>S42/Q42</f>
        <v>#DIV/0!</v>
      </c>
    </row>
    <row r="45" spans="1:20" ht="11.25" customHeight="1" thickBot="1" x14ac:dyDescent="0.25">
      <c r="A45" s="129"/>
      <c r="B45" s="130"/>
      <c r="C45" s="22">
        <f t="shared" si="0"/>
        <v>33</v>
      </c>
      <c r="D45" s="161"/>
      <c r="E45" s="162"/>
      <c r="F45" s="162"/>
      <c r="G45" s="163"/>
      <c r="H45" s="164"/>
      <c r="I45" s="164"/>
      <c r="J45" s="164"/>
      <c r="K45" s="164"/>
      <c r="L45" s="165"/>
      <c r="M45" s="165"/>
      <c r="N45" s="165"/>
      <c r="O45" s="166"/>
      <c r="P45" s="48"/>
      <c r="Q45" s="177"/>
      <c r="R45" s="61"/>
      <c r="S45" s="61"/>
      <c r="T45" s="125"/>
    </row>
    <row r="46" spans="1:20" ht="26.25" customHeight="1" x14ac:dyDescent="0.2">
      <c r="A46" s="120" t="s">
        <v>9</v>
      </c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2"/>
    </row>
    <row r="47" spans="1:20" ht="12.75" customHeight="1" thickBot="1" x14ac:dyDescent="0.25">
      <c r="A47" s="126" t="s">
        <v>7</v>
      </c>
      <c r="B47" s="127"/>
      <c r="C47" s="127"/>
      <c r="D47" s="127"/>
      <c r="E47" s="127"/>
      <c r="F47" s="127"/>
      <c r="G47" s="127"/>
      <c r="H47" s="127"/>
      <c r="I47" s="127"/>
      <c r="J47" s="128"/>
      <c r="K47" s="42"/>
      <c r="L47" s="43">
        <f>SUM(L13:L45)</f>
        <v>0</v>
      </c>
      <c r="M47" s="43"/>
      <c r="N47" s="43">
        <f>IF(SUM(N13:N45)&gt;SUM(Q13:Q45),"Túl sok!!!",SUM(N13:N45))</f>
        <v>0</v>
      </c>
      <c r="O47" s="43">
        <f>SUM(O13:O45)</f>
        <v>0</v>
      </c>
      <c r="P47" s="43">
        <f>SUM(P13:P45)</f>
        <v>0</v>
      </c>
      <c r="Q47" s="43">
        <f>SUM(Q13:Q45)</f>
        <v>0</v>
      </c>
      <c r="R47" s="43">
        <f>SUM(R13:R45)</f>
        <v>0</v>
      </c>
      <c r="S47" s="43">
        <f>SUM(S13:S45)</f>
        <v>0</v>
      </c>
      <c r="T47" s="44"/>
    </row>
    <row r="48" spans="1:20" x14ac:dyDescent="0.2">
      <c r="A48" s="24"/>
      <c r="B48" s="24"/>
    </row>
    <row r="50" spans="1:20" ht="32.25" customHeight="1" x14ac:dyDescent="0.2">
      <c r="A50" s="50" t="s">
        <v>48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0" s="30" customFormat="1" ht="33.75" customHeight="1" x14ac:dyDescent="0.2">
      <c r="A51" s="131" t="s">
        <v>24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</row>
    <row r="52" spans="1:20" ht="24" customHeight="1" x14ac:dyDescent="0.2">
      <c r="A52" s="49" t="s">
        <v>51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</row>
    <row r="53" spans="1:20" ht="21" customHeight="1" x14ac:dyDescent="0.2">
      <c r="A53" s="49" t="s">
        <v>19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0" ht="19.5" customHeight="1" x14ac:dyDescent="0.2">
      <c r="A54" s="178" t="s">
        <v>55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</row>
    <row r="55" spans="1:20" ht="18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ht="18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 ht="12.75" x14ac:dyDescent="0.2">
      <c r="A57" s="26" t="s">
        <v>56</v>
      </c>
      <c r="B57" s="179"/>
      <c r="C57" s="180"/>
      <c r="D57" s="180"/>
      <c r="E57" s="180"/>
      <c r="F57" s="180"/>
      <c r="G57" s="180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2.75" x14ac:dyDescent="0.2">
      <c r="A58" s="11" t="s">
        <v>21</v>
      </c>
      <c r="B58" s="11"/>
      <c r="C58" s="12"/>
      <c r="D58" s="12"/>
      <c r="E58" s="12"/>
      <c r="F58" s="12"/>
      <c r="G58" s="12"/>
      <c r="H58" s="12"/>
      <c r="I58" s="12"/>
      <c r="J58" s="25" t="s">
        <v>22</v>
      </c>
      <c r="K58" s="25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2.75" x14ac:dyDescent="0.2">
      <c r="A59" s="11"/>
      <c r="B59" s="11"/>
      <c r="C59" s="12"/>
      <c r="D59" s="12"/>
      <c r="E59" s="12"/>
      <c r="F59" s="12"/>
      <c r="G59" s="12"/>
      <c r="H59" s="12"/>
      <c r="I59" s="12"/>
      <c r="J59" s="25" t="s">
        <v>20</v>
      </c>
      <c r="K59" s="25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6" customHeight="1" x14ac:dyDescent="0.2">
      <c r="C60" s="9"/>
      <c r="Q60" s="9"/>
      <c r="R60" s="9"/>
      <c r="S60" s="9"/>
    </row>
    <row r="61" spans="1:20" ht="12" x14ac:dyDescent="0.2">
      <c r="A61" s="13"/>
      <c r="B61" s="13"/>
      <c r="C61" s="14"/>
      <c r="D61" s="14"/>
      <c r="E61" s="14"/>
      <c r="F61" s="14"/>
      <c r="G61" s="14"/>
      <c r="H61" s="14"/>
      <c r="I61" s="14"/>
      <c r="J61" s="14"/>
      <c r="K61" s="14"/>
      <c r="Q61" s="9"/>
      <c r="R61" s="9"/>
      <c r="S61" s="9"/>
    </row>
    <row r="62" spans="1:20" ht="12" x14ac:dyDescent="0.2">
      <c r="A62" s="15"/>
      <c r="B62" s="15"/>
      <c r="C62" s="14"/>
      <c r="D62" s="14"/>
      <c r="E62" s="14"/>
      <c r="F62" s="14"/>
      <c r="G62" s="14"/>
      <c r="H62" s="14"/>
      <c r="I62" s="14"/>
      <c r="J62" s="14"/>
      <c r="K62" s="14"/>
      <c r="Q62" s="9"/>
      <c r="R62" s="9"/>
      <c r="S62" s="9"/>
    </row>
    <row r="63" spans="1:20" ht="12" x14ac:dyDescent="0.2">
      <c r="A63" s="15"/>
      <c r="B63" s="15"/>
      <c r="C63" s="16"/>
      <c r="D63" s="14"/>
      <c r="E63" s="14"/>
      <c r="F63" s="14"/>
      <c r="G63" s="14"/>
      <c r="H63" s="14"/>
      <c r="I63" s="14"/>
      <c r="J63" s="14"/>
      <c r="K63" s="14"/>
    </row>
    <row r="64" spans="1:20" ht="12" x14ac:dyDescent="0.2">
      <c r="A64" s="15"/>
      <c r="B64" s="15"/>
      <c r="C64" s="16"/>
      <c r="D64" s="14"/>
      <c r="E64" s="14"/>
      <c r="F64" s="14"/>
      <c r="G64" s="14"/>
      <c r="H64" s="14"/>
      <c r="I64" s="14"/>
      <c r="J64" s="14"/>
      <c r="K64" s="14"/>
    </row>
    <row r="65" spans="1:11" ht="12" x14ac:dyDescent="0.2">
      <c r="A65" s="15"/>
      <c r="B65" s="15"/>
      <c r="C65" s="16"/>
      <c r="D65" s="14"/>
      <c r="E65" s="14"/>
      <c r="F65" s="14"/>
      <c r="G65" s="14"/>
      <c r="H65" s="14"/>
      <c r="I65" s="14"/>
      <c r="J65" s="14"/>
      <c r="K65" s="14"/>
    </row>
    <row r="66" spans="1:11" ht="12" x14ac:dyDescent="0.2">
      <c r="A66" s="15"/>
      <c r="B66" s="15"/>
      <c r="C66" s="16"/>
      <c r="D66" s="14"/>
      <c r="E66" s="14"/>
      <c r="F66" s="14"/>
      <c r="G66" s="14"/>
      <c r="H66" s="14"/>
      <c r="I66" s="14"/>
      <c r="J66" s="14"/>
      <c r="K66" s="14"/>
    </row>
    <row r="67" spans="1:11" ht="12" x14ac:dyDescent="0.2">
      <c r="A67" s="15"/>
      <c r="B67" s="15"/>
      <c r="C67" s="16"/>
      <c r="D67" s="14"/>
      <c r="E67" s="14"/>
      <c r="F67" s="14"/>
      <c r="G67" s="14"/>
      <c r="H67" s="14"/>
      <c r="I67" s="14"/>
      <c r="J67" s="14"/>
      <c r="K67" s="14"/>
    </row>
    <row r="68" spans="1:11" ht="12" x14ac:dyDescent="0.2">
      <c r="A68" s="15"/>
      <c r="B68" s="15"/>
      <c r="C68" s="16"/>
      <c r="D68" s="14"/>
      <c r="E68" s="14"/>
      <c r="F68" s="14"/>
      <c r="G68" s="14"/>
      <c r="H68" s="14"/>
      <c r="I68" s="14"/>
      <c r="J68" s="14"/>
      <c r="K68" s="14"/>
    </row>
  </sheetData>
  <mergeCells count="82">
    <mergeCell ref="Q31:Q37"/>
    <mergeCell ref="A51:T51"/>
    <mergeCell ref="A26:B30"/>
    <mergeCell ref="A31:B37"/>
    <mergeCell ref="T26:T27"/>
    <mergeCell ref="T24:T25"/>
    <mergeCell ref="T29:T30"/>
    <mergeCell ref="Q21:Q25"/>
    <mergeCell ref="R21:R25"/>
    <mergeCell ref="T31:T34"/>
    <mergeCell ref="T21:T23"/>
    <mergeCell ref="S21:S25"/>
    <mergeCell ref="Q26:Q30"/>
    <mergeCell ref="R26:R30"/>
    <mergeCell ref="S26:S30"/>
    <mergeCell ref="S31:S37"/>
    <mergeCell ref="R31:R37"/>
    <mergeCell ref="T38:T39"/>
    <mergeCell ref="T40:T41"/>
    <mergeCell ref="Q38:Q41"/>
    <mergeCell ref="T44:T45"/>
    <mergeCell ref="A47:J47"/>
    <mergeCell ref="A38:B41"/>
    <mergeCell ref="A42:B45"/>
    <mergeCell ref="C57:G57"/>
    <mergeCell ref="N10:N12"/>
    <mergeCell ref="P10:P12"/>
    <mergeCell ref="Q13:Q16"/>
    <mergeCell ref="Q42:Q45"/>
    <mergeCell ref="O10:O12"/>
    <mergeCell ref="K11:L11"/>
    <mergeCell ref="C10:C12"/>
    <mergeCell ref="D10:M10"/>
    <mergeCell ref="M11:M12"/>
    <mergeCell ref="E11:E12"/>
    <mergeCell ref="A52:T52"/>
    <mergeCell ref="H11:I11"/>
    <mergeCell ref="D11:D12"/>
    <mergeCell ref="F11:F12"/>
    <mergeCell ref="T35:T37"/>
    <mergeCell ref="A2:T2"/>
    <mergeCell ref="A5:D5"/>
    <mergeCell ref="A7:D7"/>
    <mergeCell ref="A8:D8"/>
    <mergeCell ref="Q5:T5"/>
    <mergeCell ref="Q6:T6"/>
    <mergeCell ref="E5:N5"/>
    <mergeCell ref="A6:D6"/>
    <mergeCell ref="G7:N7"/>
    <mergeCell ref="G8:N8"/>
    <mergeCell ref="E6:N6"/>
    <mergeCell ref="E7:F7"/>
    <mergeCell ref="E8:F8"/>
    <mergeCell ref="S13:S16"/>
    <mergeCell ref="R42:R45"/>
    <mergeCell ref="R13:R16"/>
    <mergeCell ref="R17:R20"/>
    <mergeCell ref="Q10:T10"/>
    <mergeCell ref="S42:S45"/>
    <mergeCell ref="Q17:Q20"/>
    <mergeCell ref="T13:T14"/>
    <mergeCell ref="T19:T20"/>
    <mergeCell ref="S17:S20"/>
    <mergeCell ref="T15:T16"/>
    <mergeCell ref="T17:T18"/>
    <mergeCell ref="G9:N9"/>
    <mergeCell ref="A54:T54"/>
    <mergeCell ref="A50:T50"/>
    <mergeCell ref="T42:T43"/>
    <mergeCell ref="S8:T8"/>
    <mergeCell ref="S7:T7"/>
    <mergeCell ref="A9:D9"/>
    <mergeCell ref="A10:B12"/>
    <mergeCell ref="A13:B16"/>
    <mergeCell ref="A17:B20"/>
    <mergeCell ref="R38:R41"/>
    <mergeCell ref="S38:S41"/>
    <mergeCell ref="G11:G12"/>
    <mergeCell ref="J11:J12"/>
    <mergeCell ref="A21:B25"/>
    <mergeCell ref="A53:T53"/>
    <mergeCell ref="A46:T46"/>
  </mergeCells>
  <phoneticPr fontId="1" type="noConversion"/>
  <printOptions horizontalCentered="1"/>
  <pageMargins left="0.35433070866141736" right="0.31496062992125984" top="0.73" bottom="0.78" header="0.35" footer="0.51181102362204722"/>
  <pageSetup paperSize="9" scale="49" fitToHeight="9" orientation="landscape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7"/>
  <sheetViews>
    <sheetView workbookViewId="0">
      <selection activeCell="B27" sqref="B27"/>
    </sheetView>
  </sheetViews>
  <sheetFormatPr defaultRowHeight="12.75" x14ac:dyDescent="0.2"/>
  <cols>
    <col min="2" max="2" width="46.42578125" customWidth="1"/>
  </cols>
  <sheetData>
    <row r="1" spans="2:2" x14ac:dyDescent="0.2">
      <c r="B1" s="31" t="s">
        <v>30</v>
      </c>
    </row>
    <row r="2" spans="2:2" x14ac:dyDescent="0.2">
      <c r="B2" s="31" t="s">
        <v>31</v>
      </c>
    </row>
    <row r="3" spans="2:2" x14ac:dyDescent="0.2">
      <c r="B3" s="31" t="s">
        <v>32</v>
      </c>
    </row>
    <row r="4" spans="2:2" x14ac:dyDescent="0.2">
      <c r="B4" s="31" t="s">
        <v>33</v>
      </c>
    </row>
    <row r="5" spans="2:2" x14ac:dyDescent="0.2">
      <c r="B5" s="31" t="s">
        <v>34</v>
      </c>
    </row>
    <row r="6" spans="2:2" x14ac:dyDescent="0.2">
      <c r="B6" s="31" t="s">
        <v>35</v>
      </c>
    </row>
    <row r="7" spans="2:2" x14ac:dyDescent="0.2">
      <c r="B7" s="31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0E36DF-E6DC-4589-98A1-919007746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CE2B3E-98B3-468D-B3EE-AF73166A59F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C73AB08-E751-4675-A3C2-D58E3D806C6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829544-02C8-4EA5-982B-B232E72C9E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számlaösszesítő!Print_Area</vt:lpstr>
      <vt:lpstr>számlaösszesítő!Print_Titles</vt:lpstr>
    </vt:vector>
  </TitlesOfParts>
  <Company>FMM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Kristóf Puy</cp:lastModifiedBy>
  <cp:lastPrinted>2021-05-13T15:17:33Z</cp:lastPrinted>
  <dcterms:created xsi:type="dcterms:W3CDTF">2009-04-27T13:21:59Z</dcterms:created>
  <dcterms:modified xsi:type="dcterms:W3CDTF">2022-01-27T07:40:00Z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Varga Andrea;Farkas Márta</vt:lpwstr>
  </property>
  <property fmtid="{D5CDD505-2E9C-101B-9397-08002B2CF9AE}" pid="3" name="SharedWithUsers">
    <vt:lpwstr>1349;#Varga Andrea;#2314;#Farkas Márta</vt:lpwstr>
  </property>
</Properties>
</file>